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9.Сентябрь\НР_НЕСМП_Модули выпрямительные\Закупочная\"/>
    </mc:Choice>
  </mc:AlternateContent>
  <bookViews>
    <workbookView xWindow="0" yWindow="0" windowWidth="21600" windowHeight="9735"/>
  </bookViews>
  <sheets>
    <sheet name="Лист1" sheetId="1" r:id="rId1"/>
    <sheet name="Лист2" sheetId="3" r:id="rId2"/>
    <sheet name="XLR_NoRangeSheet" sheetId="2" state="veryHidden" r:id="rId3"/>
  </sheets>
  <definedNames>
    <definedName name="Query1">Лист1!$A$13:$Z$13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Лист1!$A$18:$L$18</definedName>
    <definedName name="XLR_ERRNAMESTR" hidden="1">XLR_NoRangeSheet!$B$5</definedName>
    <definedName name="XLR_VERSION" hidden="1">XLR_NoRangeSheet!$A$5</definedName>
    <definedName name="_xlnm.Print_Area" localSheetId="0">Лист1!$A$1:$K$27</definedName>
  </definedNames>
  <calcPr calcId="152511" refMode="R1C1"/>
</workbook>
</file>

<file path=xl/calcChain.xml><?xml version="1.0" encoding="utf-8"?>
<calcChain xmlns="http://schemas.openxmlformats.org/spreadsheetml/2006/main">
  <c r="I13" i="1" l="1"/>
  <c r="J13" i="1" s="1"/>
  <c r="F11" i="3"/>
  <c r="F12" i="3"/>
  <c r="F10" i="3"/>
  <c r="J14" i="1" l="1"/>
  <c r="C15" i="1"/>
  <c r="B5" i="2"/>
</calcChain>
</file>

<file path=xl/sharedStrings.xml><?xml version="1.0" encoding="utf-8"?>
<sst xmlns="http://schemas.openxmlformats.org/spreadsheetml/2006/main" count="54" uniqueCount="49">
  <si>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</si>
  <si>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</si>
  <si>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</si>
  <si>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</si>
  <si>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</si>
  <si>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</si>
  <si>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</si>
  <si>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</si>
  <si>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</si>
  <si>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</si>
  <si>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</si>
  <si>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</si>
  <si>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</si>
  <si>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</si>
  <si>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</si>
  <si>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аппаратов для сварки оптических волокон</t>
  </si>
  <si>
    <t>, тел. , эл.почта:</t>
  </si>
  <si>
    <t/>
  </si>
  <si>
    <t>31.12.2015</t>
  </si>
  <si>
    <t>Мухамадеев Алексей Викторович</t>
  </si>
  <si>
    <t>(347)221-55-87</t>
  </si>
  <si>
    <t>Отдел капитального строительства (ОКС)</t>
  </si>
  <si>
    <t>Приложение 1.2</t>
  </si>
  <si>
    <t>Поставщик обязан предоставлять вместе с Товаром следующие сопроводительные документы: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</si>
  <si>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</si>
  <si>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   к Договору поставки товара от __.__.____ г. № __________</t>
  </si>
  <si>
    <t>Доставка  товара осуществляется  за счет Поставщика,по адресу : РБ  г.Уфа ул .Каспийская, д. 14</t>
  </si>
  <si>
    <t>ПОСТАВЩИК</t>
  </si>
  <si>
    <t>Цена за единицу измерения без НДС, включая стоимость тары и доставку, рубли РФ</t>
  </si>
  <si>
    <t xml:space="preserve">Генеральный директор </t>
  </si>
  <si>
    <t>Приложение № 1</t>
  </si>
  <si>
    <t xml:space="preserve"> Директор</t>
  </si>
  <si>
    <t xml:space="preserve">ПОКУПАТЕЛЬ </t>
  </si>
  <si>
    <t>ПАО " Башинформсвязь"</t>
  </si>
  <si>
    <t>1) Техническое описание поставляемого Товара;</t>
  </si>
  <si>
    <t>2) Инструкция на русском языке;</t>
  </si>
  <si>
    <t>_____________________Долгоаршинных М.Г.</t>
  </si>
  <si>
    <t>шт.</t>
  </si>
  <si>
    <t>ТелекомСтройКомплект</t>
  </si>
  <si>
    <t>Вимком Урал</t>
  </si>
  <si>
    <t>с НДС</t>
  </si>
  <si>
    <t>ИТОГО</t>
  </si>
  <si>
    <t xml:space="preserve"> 450027 г.Уфа ул . Каспийская, д. 14 ,                                Вязовская Н.А.                                          сот. 8-9872597248</t>
  </si>
  <si>
    <t>Наименование</t>
  </si>
  <si>
    <t>______________________ «______________», именуемое в дальнейшем «Поставщик», в лице ________________________________ ,  действующего на основании Устава,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                      г. №                     (далее – «Договор») о нижеследующем:</t>
  </si>
  <si>
    <t xml:space="preserve"> к Договору №            от "____"     2018  г. </t>
  </si>
  <si>
    <t>_______________________</t>
  </si>
  <si>
    <t>В течение 30 (тридцати) календарных дней после заключения договора</t>
  </si>
  <si>
    <t>3) Гарантийный срок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</si>
</sst>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80">
    <xf numFmtId="0" fontId="0" fillId="0" borderId="0" xfId="0"/>
    <xf numFmtId="0" fontId="0" fillId="0" borderId="0" xfId="0" quotePrefix="1"/>
    <xf numFmtId="49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164" fontId="5" fillId="0" borderId="4" xfId="0" applyNumberFormat="1" applyFont="1" applyBorder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0" fontId="5" fillId="0" borderId="0" xfId="0" applyFont="1" applyBorder="1"/>
    <xf numFmtId="4" fontId="5" fillId="0" borderId="5" xfId="0" applyNumberFormat="1" applyFont="1" applyBorder="1" applyAlignment="1">
      <alignment horizontal="right"/>
    </xf>
    <xf numFmtId="0" fontId="2" fillId="0" borderId="10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9" fillId="0" borderId="1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0" fillId="0" borderId="9" xfId="0" applyBorder="1" applyAlignment="1"/>
    <xf numFmtId="0" fontId="0" fillId="0" borderId="13" xfId="0" applyBorder="1" applyAlignment="1"/>
    <xf numFmtId="0" fontId="0" fillId="0" borderId="12" xfId="0" applyBorder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25"/>
  <sheetViews>
    <sheetView tabSelected="1" topLeftCell="A10" zoomScaleNormal="100" zoomScaleSheetLayoutView="100" workbookViewId="0">
      <selection activeCell="C22" sqref="C22"/>
    </sheetView>
  </sheetViews>
  <sheetFormatPr defaultRowHeight="15" x14ac:dyDescent="0.25"/>
  <cols>
    <col min="1" max="1" width="0.85546875" style="19" customWidth="1"/>
    <col min="2" max="2" width="16" style="19" customWidth="1"/>
    <col min="3" max="3" width="49.140625" style="19" customWidth="1"/>
    <col min="4" max="4" width="46.42578125" style="19" customWidth="1"/>
    <col min="5" max="7" width="9.140625" style="19"/>
    <col min="8" max="8" width="19.5703125" style="19" customWidth="1"/>
    <col min="9" max="9" width="16" style="19" customWidth="1"/>
    <col min="10" max="10" width="18.28515625" style="19" customWidth="1"/>
    <col min="11" max="11" width="27" style="19" customWidth="1"/>
    <col min="12" max="12" width="3.28515625" style="19" customWidth="1"/>
    <col min="13" max="16384" width="9.140625" style="19"/>
  </cols>
  <sheetData>
    <row r="1" spans="2:12" x14ac:dyDescent="0.25">
      <c r="K1" s="19" t="s">
        <v>30</v>
      </c>
    </row>
    <row r="2" spans="2:12" x14ac:dyDescent="0.25">
      <c r="I2" s="49" t="s">
        <v>45</v>
      </c>
      <c r="J2" s="49"/>
      <c r="K2" s="49"/>
    </row>
    <row r="3" spans="2:12" hidden="1" x14ac:dyDescent="0.25">
      <c r="I3" s="49" t="s">
        <v>25</v>
      </c>
      <c r="J3" s="49"/>
      <c r="K3" s="49"/>
    </row>
    <row r="4" spans="2:12" ht="15.75" x14ac:dyDescent="0.25">
      <c r="B4" s="50" t="s">
        <v>6</v>
      </c>
      <c r="C4" s="50"/>
      <c r="D4" s="50"/>
      <c r="E4" s="50"/>
      <c r="F4" s="50"/>
      <c r="G4" s="50"/>
      <c r="H4" s="50"/>
      <c r="I4" s="50"/>
      <c r="J4" s="50"/>
      <c r="K4" s="50"/>
    </row>
    <row r="5" spans="2:12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2:12" ht="60" customHeight="1" x14ac:dyDescent="0.25">
      <c r="B6" s="64" t="s">
        <v>44</v>
      </c>
      <c r="C6" s="64"/>
      <c r="D6" s="64"/>
      <c r="E6" s="64"/>
      <c r="F6" s="64"/>
      <c r="G6" s="64"/>
      <c r="H6" s="64"/>
      <c r="I6" s="64"/>
      <c r="J6" s="64"/>
      <c r="K6" s="64"/>
    </row>
    <row r="7" spans="2:12" x14ac:dyDescent="0.25">
      <c r="C7" s="21"/>
      <c r="D7" s="22"/>
      <c r="K7" s="23"/>
      <c r="L7" s="24"/>
    </row>
    <row r="8" spans="2:12" ht="66.75" hidden="1" customHeight="1" x14ac:dyDescent="0.25">
      <c r="B8" s="55" t="s">
        <v>24</v>
      </c>
      <c r="C8" s="56"/>
      <c r="D8" s="56"/>
      <c r="E8" s="56"/>
      <c r="F8" s="56"/>
      <c r="G8" s="56"/>
      <c r="H8" s="56"/>
      <c r="I8" s="56"/>
      <c r="J8" s="56"/>
      <c r="K8" s="56"/>
      <c r="L8" s="24"/>
    </row>
    <row r="9" spans="2:12" ht="15" customHeight="1" x14ac:dyDescent="0.25">
      <c r="B9" s="51" t="s">
        <v>0</v>
      </c>
      <c r="C9" s="53" t="s">
        <v>43</v>
      </c>
      <c r="D9" s="51" t="s">
        <v>1</v>
      </c>
      <c r="E9" s="51" t="s">
        <v>7</v>
      </c>
      <c r="F9" s="76" t="s">
        <v>8</v>
      </c>
      <c r="G9" s="77"/>
      <c r="H9" s="59" t="s">
        <v>28</v>
      </c>
      <c r="I9" s="57" t="s">
        <v>9</v>
      </c>
      <c r="J9" s="57" t="s">
        <v>11</v>
      </c>
      <c r="K9" s="51" t="s">
        <v>2</v>
      </c>
      <c r="L9" s="24"/>
    </row>
    <row r="10" spans="2:12" s="25" customFormat="1" ht="68.25" customHeight="1" x14ac:dyDescent="0.25">
      <c r="B10" s="52"/>
      <c r="C10" s="54"/>
      <c r="D10" s="52"/>
      <c r="E10" s="52"/>
      <c r="F10" s="78"/>
      <c r="G10" s="79"/>
      <c r="H10" s="58"/>
      <c r="I10" s="58"/>
      <c r="J10" s="58"/>
      <c r="K10" s="52"/>
    </row>
    <row r="11" spans="2:12" x14ac:dyDescent="0.25">
      <c r="B11" s="28">
        <v>1</v>
      </c>
      <c r="C11" s="34">
        <v>2</v>
      </c>
      <c r="D11" s="28">
        <v>3</v>
      </c>
      <c r="E11" s="28">
        <v>4</v>
      </c>
      <c r="F11" s="62">
        <v>5</v>
      </c>
      <c r="G11" s="63"/>
      <c r="H11" s="28">
        <v>6</v>
      </c>
      <c r="I11" s="28">
        <v>7</v>
      </c>
      <c r="J11" s="46">
        <v>8</v>
      </c>
      <c r="K11" s="47">
        <v>9</v>
      </c>
    </row>
    <row r="12" spans="2:12" ht="92.25" customHeight="1" x14ac:dyDescent="0.25">
      <c r="B12" s="45">
        <v>1</v>
      </c>
      <c r="C12" s="48"/>
      <c r="D12" s="39"/>
      <c r="E12" s="38" t="s">
        <v>37</v>
      </c>
      <c r="F12" s="74">
        <v>20</v>
      </c>
      <c r="G12" s="75"/>
      <c r="H12" s="42"/>
      <c r="I12" s="43"/>
      <c r="J12" s="43"/>
      <c r="K12" s="40" t="s">
        <v>42</v>
      </c>
    </row>
    <row r="13" spans="2:12" x14ac:dyDescent="0.25">
      <c r="B13" s="6"/>
      <c r="C13" s="8"/>
      <c r="D13" s="8"/>
      <c r="E13" s="7"/>
      <c r="F13" s="7"/>
      <c r="G13" s="7"/>
      <c r="H13" s="9"/>
      <c r="I13" s="10">
        <f>SUM($I$12:$I$12)</f>
        <v>0</v>
      </c>
      <c r="J13" s="11">
        <f>1.18*I13</f>
        <v>0</v>
      </c>
      <c r="K13" s="12"/>
    </row>
    <row r="14" spans="2:12" x14ac:dyDescent="0.25">
      <c r="B14" s="13"/>
      <c r="C14" s="14"/>
      <c r="D14" s="14"/>
      <c r="E14" s="13"/>
      <c r="F14" s="13"/>
      <c r="G14" s="13"/>
      <c r="H14" s="15"/>
      <c r="I14" s="15" t="s">
        <v>10</v>
      </c>
      <c r="J14" s="16">
        <f>J13-I13</f>
        <v>0</v>
      </c>
      <c r="K14" s="17"/>
    </row>
    <row r="15" spans="2:12" ht="15" customHeight="1" x14ac:dyDescent="0.25">
      <c r="B15" s="29" t="s">
        <v>41</v>
      </c>
      <c r="C15" s="44">
        <f>J13</f>
        <v>0</v>
      </c>
      <c r="D15" s="30" t="s">
        <v>40</v>
      </c>
      <c r="E15" s="30"/>
      <c r="F15" s="30"/>
      <c r="G15" s="30"/>
      <c r="H15" s="30"/>
      <c r="I15" s="30"/>
      <c r="J15" s="30"/>
      <c r="K15" s="31"/>
    </row>
    <row r="16" spans="2:12" s="35" customFormat="1" ht="30" x14ac:dyDescent="0.25">
      <c r="B16" s="32" t="s">
        <v>3</v>
      </c>
      <c r="C16" s="68" t="s">
        <v>47</v>
      </c>
      <c r="D16" s="69"/>
      <c r="E16" s="69"/>
      <c r="F16" s="69"/>
      <c r="G16" s="69"/>
      <c r="H16" s="69"/>
      <c r="I16" s="69"/>
      <c r="J16" s="69"/>
      <c r="K16" s="70"/>
    </row>
    <row r="17" spans="2:17" ht="32.1" customHeight="1" x14ac:dyDescent="0.25">
      <c r="B17" s="32" t="s">
        <v>4</v>
      </c>
      <c r="C17" s="71" t="s">
        <v>26</v>
      </c>
      <c r="D17" s="72"/>
      <c r="E17" s="72"/>
      <c r="F17" s="72"/>
      <c r="G17" s="72"/>
      <c r="H17" s="72"/>
      <c r="I17" s="72"/>
      <c r="J17" s="72"/>
      <c r="K17" s="73"/>
      <c r="L17" s="14"/>
      <c r="M17" s="14"/>
      <c r="N17" s="14"/>
      <c r="O17" s="14"/>
      <c r="P17" s="14"/>
      <c r="Q17" s="14"/>
    </row>
    <row r="18" spans="2:17" ht="15" customHeight="1" x14ac:dyDescent="0.25">
      <c r="B18" s="61" t="s">
        <v>5</v>
      </c>
      <c r="C18" s="65" t="s">
        <v>23</v>
      </c>
      <c r="D18" s="66"/>
      <c r="E18" s="66"/>
      <c r="F18" s="66"/>
      <c r="G18" s="66"/>
      <c r="H18" s="66"/>
      <c r="I18" s="66"/>
      <c r="J18" s="66"/>
      <c r="K18" s="67"/>
    </row>
    <row r="19" spans="2:17" ht="12.75" customHeight="1" x14ac:dyDescent="0.25">
      <c r="B19" s="61"/>
      <c r="C19" s="36" t="s">
        <v>34</v>
      </c>
      <c r="D19" s="36"/>
      <c r="E19" s="36"/>
      <c r="F19" s="36"/>
      <c r="G19" s="36"/>
      <c r="H19" s="36"/>
      <c r="I19" s="36"/>
      <c r="J19" s="36"/>
      <c r="K19" s="37"/>
    </row>
    <row r="20" spans="2:17" ht="12.75" customHeight="1" x14ac:dyDescent="0.25">
      <c r="B20" s="61"/>
      <c r="C20" s="36" t="s">
        <v>35</v>
      </c>
      <c r="D20" s="36"/>
      <c r="E20" s="36"/>
      <c r="F20" s="36"/>
      <c r="G20" s="36"/>
      <c r="H20" s="36"/>
      <c r="I20" s="36"/>
      <c r="J20" s="36"/>
      <c r="K20" s="37"/>
    </row>
    <row r="21" spans="2:17" ht="12.75" customHeight="1" x14ac:dyDescent="0.25">
      <c r="B21" s="61"/>
      <c r="C21" s="36" t="s">
        <v>48</v>
      </c>
      <c r="D21" s="18"/>
      <c r="E21" s="36"/>
      <c r="F21" s="36"/>
      <c r="G21" s="36"/>
      <c r="H21" s="36"/>
      <c r="I21" s="36"/>
      <c r="J21" s="36"/>
      <c r="K21" s="37"/>
    </row>
    <row r="22" spans="2:17" ht="27.75" customHeight="1" x14ac:dyDescent="0.25">
      <c r="B22" s="26"/>
      <c r="C22" s="27" t="s">
        <v>32</v>
      </c>
      <c r="D22" s="4"/>
      <c r="E22" s="4"/>
      <c r="F22" s="4"/>
      <c r="G22" s="27" t="s">
        <v>27</v>
      </c>
      <c r="H22" s="5"/>
      <c r="I22" s="26"/>
      <c r="J22" s="26"/>
      <c r="K22" s="26"/>
    </row>
    <row r="23" spans="2:17" ht="27.75" customHeight="1" x14ac:dyDescent="0.25">
      <c r="B23" s="26"/>
      <c r="C23" s="4" t="s">
        <v>29</v>
      </c>
      <c r="D23" s="4"/>
      <c r="E23" s="4"/>
      <c r="F23" s="4"/>
      <c r="G23" s="3" t="s">
        <v>31</v>
      </c>
      <c r="H23" s="5"/>
      <c r="I23" s="26"/>
      <c r="J23" s="26"/>
      <c r="K23" s="26"/>
    </row>
    <row r="24" spans="2:17" ht="15.75" x14ac:dyDescent="0.25">
      <c r="B24" s="26"/>
      <c r="C24" s="3" t="s">
        <v>33</v>
      </c>
      <c r="D24" s="3"/>
      <c r="E24" s="3"/>
      <c r="F24" s="4"/>
      <c r="G24" s="3"/>
      <c r="H24" s="5"/>
      <c r="I24" s="26"/>
      <c r="J24" s="26"/>
      <c r="K24" s="26"/>
    </row>
    <row r="25" spans="2:17" ht="15.75" x14ac:dyDescent="0.25">
      <c r="B25" s="26"/>
      <c r="C25" s="60" t="s">
        <v>36</v>
      </c>
      <c r="D25" s="60"/>
      <c r="E25" s="3"/>
      <c r="F25" s="3"/>
      <c r="G25" s="33" t="s">
        <v>46</v>
      </c>
      <c r="H25" s="33"/>
      <c r="I25" s="33"/>
      <c r="J25" s="26"/>
      <c r="K25" s="26"/>
    </row>
  </sheetData>
  <mergeCells count="21">
    <mergeCell ref="C25:D25"/>
    <mergeCell ref="B18:B21"/>
    <mergeCell ref="F11:G11"/>
    <mergeCell ref="B6:K6"/>
    <mergeCell ref="C18:K18"/>
    <mergeCell ref="C16:K16"/>
    <mergeCell ref="C17:K17"/>
    <mergeCell ref="F12:G12"/>
    <mergeCell ref="F9:G10"/>
    <mergeCell ref="I2:K2"/>
    <mergeCell ref="I3:K3"/>
    <mergeCell ref="B4:K4"/>
    <mergeCell ref="K9:K10"/>
    <mergeCell ref="D9:D10"/>
    <mergeCell ref="E9:E10"/>
    <mergeCell ref="C9:C10"/>
    <mergeCell ref="B8:K8"/>
    <mergeCell ref="I9:I10"/>
    <mergeCell ref="H9:H10"/>
    <mergeCell ref="B9:B10"/>
    <mergeCell ref="J9:J10"/>
  </mergeCells>
  <pageMargins left="0.78740157480314965" right="0.39370078740157483" top="0.78740157480314965" bottom="0.39370078740157483" header="0.31496062992125984" footer="0.31496062992125984"/>
  <pageSetup paperSize="9" scale="4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F12"/>
  <sheetViews>
    <sheetView workbookViewId="0">
      <selection activeCell="F11" sqref="F11:F12"/>
    </sheetView>
  </sheetViews>
  <sheetFormatPr defaultRowHeight="15" x14ac:dyDescent="0.25"/>
  <cols>
    <col min="3" max="3" width="27.7109375" customWidth="1"/>
    <col min="4" max="4" width="17.7109375" customWidth="1"/>
    <col min="6" max="6" width="9.5703125" bestFit="1" customWidth="1"/>
  </cols>
  <sheetData>
    <row r="9" spans="3:6" x14ac:dyDescent="0.25">
      <c r="C9" t="s">
        <v>38</v>
      </c>
      <c r="D9" t="s">
        <v>39</v>
      </c>
    </row>
    <row r="10" spans="3:6" x14ac:dyDescent="0.25">
      <c r="C10">
        <v>316.41000000000003</v>
      </c>
      <c r="D10">
        <v>540</v>
      </c>
      <c r="E10">
        <v>332.2</v>
      </c>
      <c r="F10" s="41">
        <f>AVERAGE(C10:E10)</f>
        <v>396.20333333333338</v>
      </c>
    </row>
    <row r="11" spans="3:6" x14ac:dyDescent="0.25">
      <c r="C11">
        <v>4241.92</v>
      </c>
      <c r="D11">
        <v>4411</v>
      </c>
      <c r="E11">
        <v>4655</v>
      </c>
      <c r="F11" s="41">
        <f t="shared" ref="F11:F12" si="0">AVERAGE(C11:E11)</f>
        <v>4435.9733333333334</v>
      </c>
    </row>
    <row r="12" spans="3:6" x14ac:dyDescent="0.25">
      <c r="C12">
        <v>158.9</v>
      </c>
      <c r="D12">
        <v>122</v>
      </c>
      <c r="E12">
        <v>161.85</v>
      </c>
      <c r="F12" s="41">
        <f t="shared" si="0"/>
        <v>147.58333333333334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12</v>
      </c>
      <c r="B5" t="e">
        <f>XLR_ERRNAME</f>
        <v>#NAME?</v>
      </c>
    </row>
    <row r="6" spans="1:19" x14ac:dyDescent="0.25">
      <c r="A6" t="s">
        <v>13</v>
      </c>
      <c r="B6">
        <v>7107</v>
      </c>
      <c r="C6" s="2" t="s">
        <v>14</v>
      </c>
      <c r="D6">
        <v>4855</v>
      </c>
      <c r="E6" s="2" t="s">
        <v>15</v>
      </c>
      <c r="F6" s="2" t="s">
        <v>16</v>
      </c>
      <c r="G6" s="2" t="s">
        <v>17</v>
      </c>
      <c r="H6" s="2" t="s">
        <v>17</v>
      </c>
      <c r="I6" s="2" t="s">
        <v>17</v>
      </c>
      <c r="J6" s="2" t="s">
        <v>15</v>
      </c>
      <c r="K6" s="2" t="s">
        <v>18</v>
      </c>
      <c r="L6" s="2" t="s">
        <v>19</v>
      </c>
      <c r="M6" s="2" t="s">
        <v>20</v>
      </c>
      <c r="N6" s="2" t="s">
        <v>17</v>
      </c>
      <c r="O6">
        <v>1655</v>
      </c>
      <c r="P6" s="2" t="s">
        <v>21</v>
      </c>
      <c r="Q6">
        <v>0</v>
      </c>
      <c r="R6" s="2" t="s">
        <v>17</v>
      </c>
      <c r="S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2018-09-04T08:55:45Z</cp:lastPrinted>
  <dcterms:created xsi:type="dcterms:W3CDTF">2013-12-19T08:11:42Z</dcterms:created>
  <dcterms:modified xsi:type="dcterms:W3CDTF">2018-09-11T12:08:26Z</dcterms:modified>
</cp:coreProperties>
</file>